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267" activeTab="0"/>
  </bookViews>
  <sheets>
    <sheet name="Recurring Expenses" sheetId="1" r:id="rId1"/>
    <sheet name="Record of Savings for House" sheetId="2" r:id="rId2"/>
    <sheet name="Breakdown of line items" sheetId="3" r:id="rId3"/>
  </sheets>
  <definedNames/>
  <calcPr fullCalcOnLoad="1"/>
</workbook>
</file>

<file path=xl/sharedStrings.xml><?xml version="1.0" encoding="utf-8"?>
<sst xmlns="http://schemas.openxmlformats.org/spreadsheetml/2006/main" count="140" uniqueCount="95">
  <si>
    <t>Exapanded Details from Recurring Expenses Sheet</t>
  </si>
  <si>
    <t>Sotera</t>
  </si>
  <si>
    <t>Junkin</t>
  </si>
  <si>
    <t>Airline</t>
  </si>
  <si>
    <t>Haynie</t>
  </si>
  <si>
    <t>Nan Colvin</t>
  </si>
  <si>
    <t>Hunting leases</t>
  </si>
  <si>
    <t>Totals</t>
  </si>
  <si>
    <t>Due</t>
  </si>
  <si>
    <t>Total</t>
  </si>
  <si>
    <t>Sources</t>
  </si>
  <si>
    <t xml:space="preserve">October </t>
  </si>
  <si>
    <t>SMI stock</t>
  </si>
  <si>
    <t>Royalties</t>
  </si>
  <si>
    <t>monthly</t>
  </si>
  <si>
    <t>disbursement</t>
  </si>
  <si>
    <t>The vertical columns above (A --&gt; R) are totaled to the bottom green line to show monthly totals.</t>
  </si>
  <si>
    <t>Accountant</t>
  </si>
  <si>
    <t>Total Income -----&gt;</t>
  </si>
  <si>
    <t>Other</t>
  </si>
  <si>
    <t>The horizontal rows above (3 --&gt; 37) are totaled in the rust colored section to the right edge of the sheet to show totals across a period of months.</t>
  </si>
  <si>
    <t>The horizontal row totals above (3 --&gt; 37) are totaled at the bottom right of the sheet in red print.</t>
  </si>
  <si>
    <t>Auto owners insur change</t>
  </si>
  <si>
    <t>tax holiday</t>
  </si>
  <si>
    <t>The total of the entries in the columns above (S3 --&gt; S37 = S43) are all held in the Vanguard Money Market Fund account.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</si>
  <si>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</si>
  <si>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</si>
  <si>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</si>
  <si>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</si>
  <si>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</si>
  <si>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</si>
  <si>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</si>
  <si>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</si>
  <si>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</si>
  <si>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</si>
  <si>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</si>
  <si>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</si>
  <si>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Direct TV</t>
  </si>
  <si>
    <t>UAB ARS talk Montgomery</t>
  </si>
  <si>
    <t>Yearly Bills</t>
  </si>
  <si>
    <t>Monthly Bills</t>
  </si>
  <si>
    <t>Monthly Totals</t>
  </si>
  <si>
    <t>YTD</t>
  </si>
  <si>
    <t>Sam's club member</t>
  </si>
  <si>
    <t>CHRISTMAS</t>
  </si>
  <si>
    <t>Identity Insurance</t>
  </si>
  <si>
    <t>Raise UA</t>
  </si>
  <si>
    <t>Sources of Income</t>
  </si>
  <si>
    <t>Wiregrass Elect</t>
  </si>
  <si>
    <t>Monthly Average</t>
  </si>
  <si>
    <t>Unexpected Cows  :-)</t>
  </si>
  <si>
    <t>EKG interest</t>
  </si>
  <si>
    <t>WAD disbursement</t>
  </si>
  <si>
    <t>Budget Amount</t>
  </si>
  <si>
    <t>Life Insurance</t>
  </si>
  <si>
    <t>ADS Security</t>
  </si>
  <si>
    <t>Groceries</t>
  </si>
  <si>
    <t>House Insurance</t>
  </si>
  <si>
    <t>Termite Bond</t>
  </si>
  <si>
    <t>Car Insurance</t>
  </si>
  <si>
    <t>Car Tags</t>
  </si>
  <si>
    <t>Tithe</t>
  </si>
  <si>
    <t>Gas Bill</t>
  </si>
  <si>
    <t>Water Bill</t>
  </si>
  <si>
    <t>Cell Phone Bill</t>
  </si>
  <si>
    <t>Power Bill</t>
  </si>
  <si>
    <t>Amount Spent</t>
  </si>
  <si>
    <t>TOTAL</t>
  </si>
  <si>
    <t>Cow # 1</t>
  </si>
  <si>
    <t>Cow # 2</t>
  </si>
  <si>
    <t>Cow # 3</t>
  </si>
  <si>
    <t>Savings</t>
  </si>
  <si>
    <t>Husband's Salary</t>
  </si>
  <si>
    <t>Wife's Sallary</t>
  </si>
  <si>
    <t>This area (A4…A42) is where you put your bills that tend to recur on a monthly basis.</t>
  </si>
  <si>
    <t>Hunting Club Lease</t>
  </si>
  <si>
    <t>Homestead Tax</t>
  </si>
  <si>
    <t xml:space="preserve"> This is a total of the above sourcess of income.</t>
  </si>
  <si>
    <t>you know, things like unavoidable opportunities to shoot praraie dogs in Wyoming, or a sale at Talbots  :-)</t>
  </si>
  <si>
    <t>The yellow areas (A46…A78) is the area we put bills that recur on an annual, biannual, or quarterly basis.</t>
  </si>
  <si>
    <t>Stock Dividends</t>
  </si>
  <si>
    <t>Real Estate</t>
  </si>
  <si>
    <t>Timber Land</t>
  </si>
  <si>
    <t>Consulting Contracts</t>
  </si>
  <si>
    <t>Tax Refunds</t>
  </si>
  <si>
    <t>A98…A169 gives you some idea of how frequently these little suprises tend to occur in our budget :-)</t>
  </si>
  <si>
    <t>The yellow cells represent a way to easily see which month that particular item comes due each year…</t>
  </si>
  <si>
    <t xml:space="preserve">Because we're a little older, we may have more sources of income, </t>
  </si>
  <si>
    <t>but this area (A84…A95) would allow you to track the sources as they grow over time.</t>
  </si>
  <si>
    <t>Professional License</t>
  </si>
  <si>
    <t>The purpose for this area is so that at the end of the year, you can see the total for your "unexpected cows"</t>
  </si>
  <si>
    <t xml:space="preserve"> so the following year, you can better budget for them… </t>
  </si>
  <si>
    <t xml:space="preserve">There is an unexpected cows category above in monthly bills as well, but we (mostly Brenda of course :-) </t>
  </si>
  <si>
    <t xml:space="preserve">have found that sporadic unexpected cows (A99…A169) turn up on an annual basis as well. </t>
  </si>
  <si>
    <t xml:space="preserve"> This is where we list them as they turn up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</si>
</sst>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[$$-409]* #,##0.00_);_([$$-409]* \(#,##0.00\);_([$$-409]* &quot;-&quot;??_);_(@_)"/>
    <numFmt numFmtId="168" formatCode="&quot;$&quot;#,##0.00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8"/>
      <name val="Verdana"/>
      <family val="0"/>
    </font>
    <font>
      <b/>
      <sz val="14"/>
      <name val="Verdana"/>
      <family val="0"/>
    </font>
    <font>
      <b/>
      <sz val="10"/>
      <color indexed="14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0"/>
      <color indexed="9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Verdana"/>
      <family val="0"/>
    </font>
    <font>
      <b/>
      <sz val="10"/>
      <color theme="1"/>
      <name val="Verdana"/>
      <family val="0"/>
    </font>
    <font>
      <b/>
      <sz val="10"/>
      <color theme="0"/>
      <name val="Verdana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>
        <color indexed="63"/>
      </right>
      <top>
        <color indexed="63"/>
      </top>
      <bottom style="thick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44" applyNumberFormat="1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44" fontId="0" fillId="0" borderId="0" xfId="0" applyNumberFormat="1" applyFont="1" applyFill="1" applyBorder="1" applyAlignment="1" applyProtection="1">
      <alignment/>
      <protection/>
    </xf>
    <xf numFmtId="44" fontId="1" fillId="0" borderId="0" xfId="0" applyNumberFormat="1" applyFont="1" applyFill="1" applyBorder="1" applyAlignment="1" applyProtection="1">
      <alignment/>
      <protection/>
    </xf>
    <xf numFmtId="44" fontId="1" fillId="0" borderId="0" xfId="0" applyNumberFormat="1" applyFont="1" applyAlignment="1">
      <alignment/>
    </xf>
    <xf numFmtId="0" fontId="6" fillId="0" borderId="0" xfId="0" applyFont="1" applyAlignment="1">
      <alignment/>
    </xf>
    <xf numFmtId="44" fontId="6" fillId="0" borderId="0" xfId="44" applyNumberFormat="1" applyFont="1" applyAlignment="1">
      <alignment/>
    </xf>
    <xf numFmtId="44" fontId="6" fillId="0" borderId="0" xfId="44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44" fontId="1" fillId="0" borderId="0" xfId="0" applyNumberFormat="1" applyFont="1" applyFill="1" applyBorder="1" applyAlignment="1" applyProtection="1">
      <alignment horizontal="right"/>
      <protection/>
    </xf>
    <xf numFmtId="44" fontId="1" fillId="0" borderId="0" xfId="44" applyFont="1" applyAlignment="1">
      <alignment/>
    </xf>
    <xf numFmtId="44" fontId="1" fillId="0" borderId="0" xfId="44" applyFont="1" applyAlignment="1">
      <alignment horizontal="right"/>
    </xf>
    <xf numFmtId="8" fontId="6" fillId="0" borderId="0" xfId="44" applyNumberFormat="1" applyFont="1" applyAlignment="1">
      <alignment/>
    </xf>
    <xf numFmtId="8" fontId="0" fillId="0" borderId="0" xfId="44" applyNumberFormat="1" applyFont="1" applyAlignment="1">
      <alignment/>
    </xf>
    <xf numFmtId="6" fontId="6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44" fontId="0" fillId="33" borderId="0" xfId="44" applyFont="1" applyFill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Alignment="1">
      <alignment/>
    </xf>
    <xf numFmtId="8" fontId="0" fillId="33" borderId="0" xfId="44" applyNumberFormat="1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7" fontId="0" fillId="35" borderId="0" xfId="0" applyNumberForma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0" fontId="0" fillId="35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4" borderId="0" xfId="0" applyFill="1" applyAlignment="1">
      <alignment horizontal="right"/>
    </xf>
    <xf numFmtId="44" fontId="8" fillId="36" borderId="0" xfId="44" applyFont="1" applyFill="1" applyAlignment="1">
      <alignment/>
    </xf>
    <xf numFmtId="0" fontId="1" fillId="0" borderId="0" xfId="0" applyFont="1" applyAlignment="1">
      <alignment horizontal="right"/>
    </xf>
    <xf numFmtId="44" fontId="0" fillId="0" borderId="0" xfId="0" applyNumberFormat="1" applyFill="1" applyBorder="1" applyAlignment="1" applyProtection="1">
      <alignment/>
      <protection/>
    </xf>
    <xf numFmtId="44" fontId="0" fillId="38" borderId="0" xfId="44" applyFont="1" applyFill="1" applyAlignment="1">
      <alignment/>
    </xf>
    <xf numFmtId="0" fontId="0" fillId="39" borderId="0" xfId="0" applyFill="1" applyAlignment="1">
      <alignment/>
    </xf>
    <xf numFmtId="44" fontId="0" fillId="39" borderId="0" xfId="0" applyNumberFormat="1" applyFill="1" applyAlignment="1">
      <alignment/>
    </xf>
    <xf numFmtId="0" fontId="1" fillId="39" borderId="0" xfId="0" applyFont="1" applyFill="1" applyAlignment="1">
      <alignment/>
    </xf>
    <xf numFmtId="44" fontId="1" fillId="39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4" fontId="1" fillId="0" borderId="0" xfId="0" applyNumberFormat="1" applyFont="1" applyFill="1" applyAlignment="1">
      <alignment/>
    </xf>
    <xf numFmtId="166" fontId="0" fillId="0" borderId="0" xfId="44" applyNumberFormat="1" applyFont="1" applyAlignment="1">
      <alignment/>
    </xf>
    <xf numFmtId="0" fontId="1" fillId="40" borderId="0" xfId="0" applyFont="1" applyFill="1" applyAlignment="1">
      <alignment/>
    </xf>
    <xf numFmtId="166" fontId="1" fillId="40" borderId="0" xfId="0" applyNumberFormat="1" applyFont="1" applyFill="1" applyAlignment="1">
      <alignment/>
    </xf>
    <xf numFmtId="44" fontId="0" fillId="0" borderId="0" xfId="44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8" fontId="1" fillId="0" borderId="0" xfId="0" applyNumberFormat="1" applyFont="1" applyFill="1" applyBorder="1" applyAlignment="1" applyProtection="1">
      <alignment/>
      <protection/>
    </xf>
    <xf numFmtId="8" fontId="0" fillId="0" borderId="0" xfId="0" applyNumberFormat="1" applyFont="1" applyFill="1" applyBorder="1" applyAlignment="1" applyProtection="1">
      <alignment/>
      <protection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Font="1" applyFill="1" applyAlignment="1" applyProtection="1">
      <alignment/>
      <protection/>
    </xf>
    <xf numFmtId="44" fontId="0" fillId="41" borderId="0" xfId="44" applyFont="1" applyFill="1" applyAlignment="1">
      <alignment/>
    </xf>
    <xf numFmtId="44" fontId="0" fillId="42" borderId="0" xfId="44" applyFont="1" applyFill="1" applyAlignment="1">
      <alignment/>
    </xf>
    <xf numFmtId="0" fontId="0" fillId="41" borderId="0" xfId="0" applyFill="1" applyAlignment="1">
      <alignment/>
    </xf>
    <xf numFmtId="0" fontId="48" fillId="43" borderId="10" xfId="0" applyFont="1" applyFill="1" applyBorder="1" applyAlignment="1">
      <alignment/>
    </xf>
    <xf numFmtId="0" fontId="48" fillId="44" borderId="10" xfId="0" applyFont="1" applyFill="1" applyBorder="1" applyAlignment="1">
      <alignment/>
    </xf>
    <xf numFmtId="0" fontId="49" fillId="44" borderId="10" xfId="0" applyFont="1" applyFill="1" applyBorder="1" applyAlignment="1">
      <alignment horizontal="center"/>
    </xf>
    <xf numFmtId="0" fontId="48" fillId="43" borderId="11" xfId="0" applyFont="1" applyFill="1" applyBorder="1" applyAlignment="1">
      <alignment/>
    </xf>
    <xf numFmtId="6" fontId="0" fillId="0" borderId="0" xfId="0" applyNumberFormat="1" applyAlignment="1">
      <alignment/>
    </xf>
    <xf numFmtId="0" fontId="1" fillId="0" borderId="0" xfId="0" applyNumberFormat="1" applyFont="1" applyAlignment="1">
      <alignment vertical="center"/>
    </xf>
    <xf numFmtId="0" fontId="0" fillId="42" borderId="0" xfId="0" applyFill="1" applyAlignment="1">
      <alignment/>
    </xf>
    <xf numFmtId="167" fontId="0" fillId="42" borderId="0" xfId="0" applyNumberFormat="1" applyFill="1" applyAlignment="1">
      <alignment/>
    </xf>
    <xf numFmtId="8" fontId="0" fillId="42" borderId="0" xfId="0" applyNumberFormat="1" applyFill="1" applyAlignment="1">
      <alignment/>
    </xf>
    <xf numFmtId="44" fontId="0" fillId="42" borderId="0" xfId="44" applyFont="1" applyFill="1" applyAlignment="1">
      <alignment/>
    </xf>
    <xf numFmtId="0" fontId="48" fillId="44" borderId="11" xfId="0" applyFont="1" applyFill="1" applyBorder="1" applyAlignment="1">
      <alignment/>
    </xf>
    <xf numFmtId="168" fontId="0" fillId="0" borderId="0" xfId="0" applyNumberFormat="1" applyAlignment="1">
      <alignment/>
    </xf>
    <xf numFmtId="0" fontId="1" fillId="41" borderId="0" xfId="0" applyFont="1" applyFill="1" applyAlignment="1">
      <alignment horizontal="right"/>
    </xf>
    <xf numFmtId="168" fontId="1" fillId="41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1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50" fillId="0" borderId="0" xfId="0" applyFont="1" applyAlignment="1">
      <alignment/>
    </xf>
    <xf numFmtId="0" fontId="50" fillId="45" borderId="12" xfId="0" applyFont="1" applyFill="1" applyBorder="1" applyAlignment="1">
      <alignment/>
    </xf>
    <xf numFmtId="0" fontId="50" fillId="45" borderId="13" xfId="0" applyNumberFormat="1" applyFont="1" applyFill="1" applyBorder="1" applyAlignment="1">
      <alignment/>
    </xf>
    <xf numFmtId="166" fontId="0" fillId="0" borderId="0" xfId="44" applyNumberFormat="1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2" displayName="List2" ref="A98:A114" totalsRowShown="0">
  <autoFilter ref="A98:A114"/>
  <tableColumns count="1">
    <tableColumn id="1" name="Januar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ist1" displayName="List1" ref="A3:O43" totalsRowShown="0">
  <autoFilter ref="A3:O43"/>
  <tableColumns count="15">
    <tableColumn id="1" name="Monthly Bills"/>
    <tableColumn id="2" name="Budget Amount"/>
    <tableColumn id="3" name="January"/>
    <tableColumn id="4" name="February"/>
    <tableColumn id="5" name="March"/>
    <tableColumn id="6" name="April"/>
    <tableColumn id="7" name="May"/>
    <tableColumn id="8" name="June"/>
    <tableColumn id="9" name="July"/>
    <tableColumn id="10" name="August"/>
    <tableColumn id="11" name="September"/>
    <tableColumn id="12" name="October"/>
    <tableColumn id="13" name="November"/>
    <tableColumn id="14" name="December"/>
    <tableColumn id="15" name="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70"/>
  <sheetViews>
    <sheetView tabSelected="1" workbookViewId="0" topLeftCell="A84">
      <selection activeCell="L122" sqref="L122"/>
    </sheetView>
  </sheetViews>
  <sheetFormatPr defaultColWidth="11.00390625" defaultRowHeight="12.75" outlineLevelRow="1" outlineLevelCol="1"/>
  <cols>
    <col min="1" max="1" width="18.75390625" style="0" customWidth="1"/>
    <col min="2" max="2" width="16.125" style="0" customWidth="1"/>
    <col min="3" max="3" width="7.375" style="0" customWidth="1" outlineLevel="1"/>
    <col min="4" max="4" width="8.25390625" style="0" customWidth="1" outlineLevel="1"/>
    <col min="5" max="5" width="7.625" style="0" customWidth="1" outlineLevel="1"/>
    <col min="6" max="6" width="10.875" style="0" customWidth="1" outlineLevel="1"/>
    <col min="7" max="7" width="11.625" style="0" customWidth="1" outlineLevel="1"/>
    <col min="8" max="9" width="11.875" style="0" customWidth="1" outlineLevel="1"/>
    <col min="10" max="10" width="10.875" style="0" customWidth="1" outlineLevel="1"/>
    <col min="11" max="11" width="10.125" style="0" customWidth="1" outlineLevel="1"/>
    <col min="12" max="12" width="11.75390625" style="0" customWidth="1" outlineLevel="1"/>
    <col min="13" max="13" width="11.375" style="0" customWidth="1" outlineLevel="1"/>
    <col min="14" max="14" width="10.125" style="0" customWidth="1" outlineLevel="1"/>
    <col min="15" max="15" width="11.75390625" style="0" customWidth="1"/>
    <col min="16" max="16" width="8.75390625" style="0" customWidth="1"/>
    <col min="17" max="17" width="6.625" style="0" customWidth="1"/>
  </cols>
  <sheetData>
    <row r="2" ht="12.75" outlineLevel="1"/>
    <row r="3" spans="1:15" ht="18" outlineLevel="1">
      <c r="A3" s="12" t="s">
        <v>40</v>
      </c>
      <c r="B3" s="77" t="s">
        <v>53</v>
      </c>
      <c r="C3" t="s">
        <v>25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36</v>
      </c>
      <c r="O3" s="1" t="s">
        <v>9</v>
      </c>
    </row>
    <row r="4" spans="1:17" ht="12.75" outlineLevel="1">
      <c r="A4" s="2" t="s">
        <v>61</v>
      </c>
      <c r="B4" s="1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6"/>
      <c r="P4" s="56"/>
      <c r="Q4" s="56"/>
    </row>
    <row r="5" spans="1:17" ht="12.75" outlineLevel="1">
      <c r="A5" s="75" t="s">
        <v>71</v>
      </c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  <c r="P5" s="56"/>
      <c r="Q5" s="56"/>
    </row>
    <row r="6" spans="1:17" ht="12.75" outlineLevel="1">
      <c r="A6" s="75" t="s">
        <v>54</v>
      </c>
      <c r="B6" s="1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P6" s="56"/>
      <c r="Q6" s="56"/>
    </row>
    <row r="7" spans="1:17" ht="12.75" outlineLevel="1">
      <c r="A7" s="75" t="s">
        <v>55</v>
      </c>
      <c r="B7" s="10"/>
      <c r="C7" s="4" t="s">
        <v>74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  <c r="P7" s="56"/>
      <c r="Q7" s="56"/>
    </row>
    <row r="8" spans="1:17" ht="12.75" outlineLevel="1">
      <c r="A8" s="75" t="s">
        <v>37</v>
      </c>
      <c r="B8" s="1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"/>
      <c r="P8" s="56"/>
      <c r="Q8" s="56"/>
    </row>
    <row r="9" spans="1:17" ht="12.75" outlineLevel="1">
      <c r="A9" s="75" t="s">
        <v>64</v>
      </c>
      <c r="B9" s="1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"/>
      <c r="P9" s="56"/>
      <c r="Q9" s="56"/>
    </row>
    <row r="10" spans="1:17" ht="12.75" outlineLevel="1">
      <c r="A10" s="75" t="s">
        <v>62</v>
      </c>
      <c r="B10" s="1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"/>
      <c r="P10" s="56"/>
      <c r="Q10" s="56"/>
    </row>
    <row r="11" spans="1:17" ht="12.75" outlineLevel="1">
      <c r="A11" s="75" t="s">
        <v>63</v>
      </c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"/>
      <c r="P11" s="56"/>
      <c r="Q11" s="56"/>
    </row>
    <row r="12" spans="1:17" ht="12.75" outlineLevel="1">
      <c r="A12" s="75" t="s">
        <v>65</v>
      </c>
      <c r="B12" s="1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"/>
      <c r="P12" s="56"/>
      <c r="Q12" s="56"/>
    </row>
    <row r="13" spans="1:17" ht="12.75" outlineLevel="1">
      <c r="A13" s="75" t="s">
        <v>56</v>
      </c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"/>
      <c r="P13" s="56"/>
      <c r="Q13" s="56"/>
    </row>
    <row r="14" spans="1:17" ht="12.75" outlineLevel="1">
      <c r="A14" s="2" t="s">
        <v>45</v>
      </c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"/>
      <c r="P14" s="56"/>
      <c r="Q14" s="56"/>
    </row>
    <row r="15" spans="1:17" ht="12.75" outlineLevel="1">
      <c r="A15" s="2"/>
      <c r="B15" s="1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"/>
      <c r="P15" s="56"/>
      <c r="Q15" s="56"/>
    </row>
    <row r="16" spans="1:17" ht="12.75" outlineLevel="1">
      <c r="A16" s="2"/>
      <c r="B16" s="1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"/>
      <c r="P16" s="56"/>
      <c r="Q16" s="56"/>
    </row>
    <row r="17" spans="1:17" ht="12.75" outlineLevel="1">
      <c r="A17" s="2"/>
      <c r="B17" s="1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"/>
      <c r="P17" s="56"/>
      <c r="Q17" s="56"/>
    </row>
    <row r="18" spans="1:17" ht="12.75" outlineLevel="1">
      <c r="A18" s="23"/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"/>
      <c r="P18" s="56"/>
      <c r="Q18" s="56"/>
    </row>
    <row r="19" spans="1:17" ht="12.75" outlineLevel="1">
      <c r="A19" s="2"/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"/>
      <c r="P19" s="56"/>
      <c r="Q19" s="56"/>
    </row>
    <row r="20" spans="1:17" ht="12.75" outlineLevel="1">
      <c r="A20" s="23"/>
      <c r="B20" s="1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/>
      <c r="P20" s="56"/>
      <c r="Q20" s="56"/>
    </row>
    <row r="21" spans="1:17" ht="12.75" outlineLevel="1">
      <c r="A21" s="2"/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"/>
      <c r="P21" s="56"/>
      <c r="Q21" s="56"/>
    </row>
    <row r="22" spans="1:17" ht="12.75" outlineLevel="1">
      <c r="A22" s="2"/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"/>
      <c r="P22" s="56"/>
      <c r="Q22" s="56"/>
    </row>
    <row r="23" spans="1:17" ht="12.75" outlineLevel="1">
      <c r="A23" s="2"/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"/>
      <c r="P23" s="56"/>
      <c r="Q23" s="56"/>
    </row>
    <row r="24" spans="1:17" ht="12.75" outlineLevel="1">
      <c r="A24" s="2"/>
      <c r="B24" s="1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"/>
      <c r="P24" s="56"/>
      <c r="Q24" s="56"/>
    </row>
    <row r="25" spans="1:17" ht="12.75" outlineLevel="1">
      <c r="A25" s="2"/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"/>
      <c r="P25" s="56"/>
      <c r="Q25" s="56"/>
    </row>
    <row r="26" spans="1:17" ht="12.75" outlineLevel="1">
      <c r="A26" s="2"/>
      <c r="B26" s="1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"/>
      <c r="P26" s="56"/>
      <c r="Q26" s="56"/>
    </row>
    <row r="27" spans="1:17" ht="12.75" outlineLevel="1">
      <c r="A27" s="2"/>
      <c r="B27" s="1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56"/>
      <c r="Q27" s="56"/>
    </row>
    <row r="28" spans="1:17" ht="12.75" outlineLevel="1">
      <c r="A28" s="23"/>
      <c r="B28" s="10"/>
      <c r="C28" s="4"/>
      <c r="D28" s="4"/>
      <c r="E28" s="4"/>
      <c r="F28" s="4"/>
      <c r="G28" s="4"/>
      <c r="H28" s="18"/>
      <c r="I28" s="4"/>
      <c r="J28" s="4"/>
      <c r="K28" s="4"/>
      <c r="L28" s="4"/>
      <c r="M28" s="4"/>
      <c r="N28" s="4"/>
      <c r="O28" s="1"/>
      <c r="P28" s="56"/>
      <c r="Q28" s="56"/>
    </row>
    <row r="29" spans="1:17" ht="12.75" outlineLevel="1">
      <c r="A29" s="23"/>
      <c r="B29" s="10"/>
      <c r="C29" s="4"/>
      <c r="D29" s="4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1"/>
      <c r="P29" s="56"/>
      <c r="Q29" s="56"/>
    </row>
    <row r="30" spans="1:17" ht="12.75" outlineLevel="1">
      <c r="A30" s="23"/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"/>
      <c r="P30" s="56"/>
      <c r="Q30" s="56"/>
    </row>
    <row r="31" spans="1:17" ht="12.75" outlineLevel="1">
      <c r="A31" s="2"/>
      <c r="B31" s="1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"/>
      <c r="P31" s="56"/>
      <c r="Q31" s="56"/>
    </row>
    <row r="32" spans="1:17" ht="12.75" outlineLevel="1">
      <c r="A32" s="2"/>
      <c r="B32" s="10"/>
      <c r="C32" s="4"/>
      <c r="D32" s="4"/>
      <c r="E32" s="4"/>
      <c r="F32" s="4"/>
      <c r="G32" s="18"/>
      <c r="H32" s="4"/>
      <c r="I32" s="4"/>
      <c r="J32" s="4"/>
      <c r="K32" s="4"/>
      <c r="L32" s="4"/>
      <c r="M32" s="4"/>
      <c r="N32" s="4"/>
      <c r="O32" s="1"/>
      <c r="P32" s="56"/>
      <c r="Q32" s="56"/>
    </row>
    <row r="33" spans="1:17" ht="12.75" outlineLevel="1">
      <c r="A33" s="2"/>
      <c r="B33" s="1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"/>
      <c r="P33" s="56"/>
      <c r="Q33" s="56"/>
    </row>
    <row r="34" spans="1:17" ht="12.75" outlineLevel="1">
      <c r="A34" s="2"/>
      <c r="B34" s="1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"/>
      <c r="P34" s="56"/>
      <c r="Q34" s="56"/>
    </row>
    <row r="35" spans="1:17" ht="12.75" outlineLevel="1">
      <c r="A35" s="2"/>
      <c r="B35" s="1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"/>
      <c r="P35" s="56"/>
      <c r="Q35" s="56"/>
    </row>
    <row r="36" spans="1:17" ht="12.75" outlineLevel="1">
      <c r="A36" s="2"/>
      <c r="B36" s="5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4"/>
      <c r="O36" s="1"/>
      <c r="P36" s="56"/>
      <c r="Q36" s="56"/>
    </row>
    <row r="37" spans="1:17" ht="12.75" outlineLevel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"/>
      <c r="P37" s="56"/>
      <c r="Q37" s="56"/>
    </row>
    <row r="38" spans="1:17" ht="12.75" outlineLevel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1"/>
      <c r="P38" s="56"/>
      <c r="Q38" s="56"/>
    </row>
    <row r="39" spans="1:17" ht="12.75" outlineLevel="1">
      <c r="A39" s="5"/>
      <c r="B39" s="6"/>
      <c r="C39" s="6"/>
      <c r="D39" s="6"/>
      <c r="E39" s="6"/>
      <c r="F39" s="6"/>
      <c r="G39" s="38"/>
      <c r="H39" s="6"/>
      <c r="I39" s="6"/>
      <c r="J39" s="6"/>
      <c r="K39" s="6"/>
      <c r="L39" s="6"/>
      <c r="M39" s="6"/>
      <c r="N39" s="6"/>
      <c r="O39" s="1"/>
      <c r="P39" s="56"/>
      <c r="Q39" s="56"/>
    </row>
    <row r="40" spans="1:17" ht="12.75" outlineLevel="1">
      <c r="A40" s="5"/>
      <c r="B40" s="5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"/>
      <c r="P40" s="56"/>
      <c r="Q40" s="56"/>
    </row>
    <row r="41" spans="2:17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"/>
      <c r="P41" s="56"/>
      <c r="Q41" s="56"/>
    </row>
    <row r="42" spans="1:17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56"/>
      <c r="Q42" s="56"/>
    </row>
    <row r="43" spans="1:17" ht="12.75">
      <c r="A43" s="5" t="s">
        <v>49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  <c r="P43" s="56"/>
      <c r="Q43" s="56"/>
    </row>
    <row r="44" spans="1:15" ht="12.75" outlineLevel="1">
      <c r="A44" s="66"/>
      <c r="B44" s="67"/>
      <c r="C44" s="68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ht="12.75" outlineLevel="1"/>
    <row r="46" spans="2:15" ht="13.5" outlineLevel="1" thickBot="1">
      <c r="B46" s="78" t="s">
        <v>53</v>
      </c>
      <c r="C46" s="78" t="s">
        <v>25</v>
      </c>
      <c r="D46" s="78" t="s">
        <v>26</v>
      </c>
      <c r="E46" s="78" t="s">
        <v>27</v>
      </c>
      <c r="F46" s="78" t="s">
        <v>28</v>
      </c>
      <c r="G46" s="78" t="s">
        <v>29</v>
      </c>
      <c r="H46" s="78" t="s">
        <v>30</v>
      </c>
      <c r="I46" s="78" t="s">
        <v>31</v>
      </c>
      <c r="J46" s="78" t="s">
        <v>32</v>
      </c>
      <c r="K46" s="78" t="s">
        <v>33</v>
      </c>
      <c r="L46" s="78" t="s">
        <v>34</v>
      </c>
      <c r="M46" s="78" t="s">
        <v>35</v>
      </c>
      <c r="N46" s="78" t="s">
        <v>36</v>
      </c>
      <c r="O46" s="79" t="s">
        <v>9</v>
      </c>
    </row>
    <row r="47" spans="1:14" ht="18.75" outlineLevel="1" thickTop="1">
      <c r="A47" s="13" t="s">
        <v>39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5" ht="12.75" outlineLevel="1">
      <c r="A48" t="s">
        <v>58</v>
      </c>
      <c r="B48" s="21" t="s">
        <v>79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5">
        <f>SUM(B48:N48)</f>
        <v>0</v>
      </c>
    </row>
    <row r="49" spans="1:15" ht="12.75" outlineLevel="1">
      <c r="A49" t="s">
        <v>44</v>
      </c>
      <c r="B49" s="21" t="s">
        <v>86</v>
      </c>
      <c r="D49" s="3"/>
      <c r="E49" s="3"/>
      <c r="F49" s="3"/>
      <c r="G49" s="3"/>
      <c r="H49" s="3"/>
      <c r="I49" s="3"/>
      <c r="J49" s="21"/>
      <c r="K49" s="3"/>
      <c r="L49" s="3"/>
      <c r="M49" s="3"/>
      <c r="N49" s="3"/>
      <c r="O49" s="15">
        <f>SUM(B49:N49)</f>
        <v>0</v>
      </c>
    </row>
    <row r="50" spans="1:15" ht="12.75" outlineLevel="1">
      <c r="A50" t="s">
        <v>57</v>
      </c>
      <c r="B50" s="11"/>
      <c r="C50" s="3"/>
      <c r="D50" s="3"/>
      <c r="E50" s="3"/>
      <c r="F50" s="3"/>
      <c r="G50" s="3"/>
      <c r="H50" s="21"/>
      <c r="I50" s="25"/>
      <c r="J50" s="3"/>
      <c r="K50" s="3"/>
      <c r="L50" s="3"/>
      <c r="M50" s="3"/>
      <c r="N50" s="3"/>
      <c r="O50" s="15">
        <f aca="true" t="shared" si="0" ref="O49:O79">SUM(C50:N50)</f>
        <v>0</v>
      </c>
    </row>
    <row r="51" spans="1:15" ht="12.75" outlineLevel="1">
      <c r="A51" t="s">
        <v>89</v>
      </c>
      <c r="B51" s="11"/>
      <c r="C51" s="3"/>
      <c r="D51" s="24"/>
      <c r="E51" s="3"/>
      <c r="F51" s="3"/>
      <c r="G51" s="3"/>
      <c r="H51" s="25"/>
      <c r="I51" s="3"/>
      <c r="J51" s="3"/>
      <c r="K51" s="3"/>
      <c r="L51" s="3"/>
      <c r="M51" s="21"/>
      <c r="N51" s="3"/>
      <c r="O51" s="15">
        <f t="shared" si="0"/>
        <v>0</v>
      </c>
    </row>
    <row r="52" spans="1:15" ht="12.75" outlineLevel="1">
      <c r="A52" t="s">
        <v>75</v>
      </c>
      <c r="N52" s="69"/>
      <c r="O52" s="15">
        <f t="shared" si="0"/>
        <v>0</v>
      </c>
    </row>
    <row r="53" spans="1:15" ht="12.75" outlineLevel="1">
      <c r="A53" t="s">
        <v>59</v>
      </c>
      <c r="B53" s="11"/>
      <c r="C53" s="3"/>
      <c r="D53" s="3"/>
      <c r="E53" s="3"/>
      <c r="F53" s="3"/>
      <c r="G53" s="21"/>
      <c r="H53" s="25"/>
      <c r="I53" s="3"/>
      <c r="J53" s="3"/>
      <c r="K53" s="3"/>
      <c r="L53" s="3"/>
      <c r="M53" s="21"/>
      <c r="N53" s="3"/>
      <c r="O53" s="15">
        <f t="shared" si="0"/>
        <v>0</v>
      </c>
    </row>
    <row r="54" spans="1:15" ht="12.75" outlineLevel="1">
      <c r="A54" t="s">
        <v>60</v>
      </c>
      <c r="B54" s="11"/>
      <c r="C54" s="3"/>
      <c r="D54" s="3"/>
      <c r="E54" s="3"/>
      <c r="F54" s="3"/>
      <c r="G54" s="3"/>
      <c r="H54" s="3"/>
      <c r="I54" s="3"/>
      <c r="J54" s="3"/>
      <c r="K54" s="24"/>
      <c r="L54" s="3"/>
      <c r="M54" s="3"/>
      <c r="N54" s="3"/>
      <c r="O54" s="15">
        <f t="shared" si="0"/>
        <v>0</v>
      </c>
    </row>
    <row r="55" spans="1:15" ht="12.75" outlineLevel="1">
      <c r="A55" t="s">
        <v>17</v>
      </c>
      <c r="B55" s="11"/>
      <c r="C55" s="25"/>
      <c r="D55" s="3"/>
      <c r="E55" s="21"/>
      <c r="F55" s="25"/>
      <c r="G55" s="3"/>
      <c r="H55" s="25"/>
      <c r="I55" s="3"/>
      <c r="J55" s="3"/>
      <c r="K55" s="24"/>
      <c r="L55" s="3"/>
      <c r="M55" s="3"/>
      <c r="N55" s="3"/>
      <c r="O55" s="15">
        <f t="shared" si="0"/>
        <v>0</v>
      </c>
    </row>
    <row r="56" spans="1:15" ht="12.75" outlineLevel="1">
      <c r="A56" t="s">
        <v>76</v>
      </c>
      <c r="B56" s="11"/>
      <c r="C56" s="3"/>
      <c r="D56" s="3"/>
      <c r="E56" s="3"/>
      <c r="F56" s="3"/>
      <c r="G56" s="3"/>
      <c r="H56" s="3"/>
      <c r="I56" s="3"/>
      <c r="J56" s="3"/>
      <c r="K56" s="3"/>
      <c r="L56" s="21"/>
      <c r="M56" s="3"/>
      <c r="N56" s="3"/>
      <c r="O56" s="15">
        <f t="shared" si="0"/>
        <v>0</v>
      </c>
    </row>
    <row r="57" spans="1:15" ht="12.75" outlineLevel="1">
      <c r="A57" t="s">
        <v>43</v>
      </c>
      <c r="B57" s="11"/>
      <c r="C57" s="3"/>
      <c r="D57" s="3"/>
      <c r="E57" s="3"/>
      <c r="F57" s="3"/>
      <c r="G57" s="3"/>
      <c r="H57" s="3"/>
      <c r="I57" s="3"/>
      <c r="J57" s="3"/>
      <c r="K57" s="3"/>
      <c r="L57" s="21"/>
      <c r="M57" s="3"/>
      <c r="N57" s="3"/>
      <c r="O57" s="15">
        <f t="shared" si="0"/>
        <v>0</v>
      </c>
    </row>
    <row r="58" spans="2:15" ht="12.75" outlineLevel="1">
      <c r="B58" s="11"/>
      <c r="C58" s="3"/>
      <c r="D58" s="3"/>
      <c r="E58" s="3"/>
      <c r="F58" s="3"/>
      <c r="G58" s="3"/>
      <c r="H58" s="3"/>
      <c r="I58" s="3"/>
      <c r="J58" s="3"/>
      <c r="K58" s="3"/>
      <c r="L58" s="21"/>
      <c r="M58" s="3"/>
      <c r="N58" s="3"/>
      <c r="O58" s="15">
        <f t="shared" si="0"/>
        <v>0</v>
      </c>
    </row>
    <row r="59" spans="2:15" ht="12.75" outlineLevel="1">
      <c r="B59" s="17"/>
      <c r="C59" s="3"/>
      <c r="D59" s="3"/>
      <c r="E59" s="3"/>
      <c r="F59" s="3"/>
      <c r="G59" s="21"/>
      <c r="H59" s="3"/>
      <c r="I59" s="3"/>
      <c r="J59" s="3"/>
      <c r="K59" s="3"/>
      <c r="L59" s="3"/>
      <c r="M59" s="3"/>
      <c r="N59" s="16"/>
      <c r="O59" s="15">
        <f t="shared" si="0"/>
        <v>0</v>
      </c>
    </row>
    <row r="60" spans="2:15" ht="12.75" outlineLevel="1">
      <c r="B60" s="17"/>
      <c r="C60" s="3"/>
      <c r="D60" s="3"/>
      <c r="E60" s="3"/>
      <c r="F60" s="24"/>
      <c r="G60" s="3"/>
      <c r="H60" s="3"/>
      <c r="I60" s="3"/>
      <c r="J60" s="3"/>
      <c r="K60" s="3"/>
      <c r="L60" s="3"/>
      <c r="M60" s="3"/>
      <c r="N60" s="3"/>
      <c r="O60" s="15">
        <f t="shared" si="0"/>
        <v>0</v>
      </c>
    </row>
    <row r="61" spans="2:15" ht="12.75" outlineLevel="1">
      <c r="B61" s="11"/>
      <c r="C61" s="3"/>
      <c r="D61" s="3"/>
      <c r="E61" s="3"/>
      <c r="F61" s="3"/>
      <c r="G61" s="3"/>
      <c r="H61" s="3"/>
      <c r="I61" s="3"/>
      <c r="J61" s="3"/>
      <c r="K61" s="25"/>
      <c r="L61" s="21"/>
      <c r="M61" s="3"/>
      <c r="N61" s="3"/>
      <c r="O61" s="15">
        <f t="shared" si="0"/>
        <v>0</v>
      </c>
    </row>
    <row r="62" spans="2:15" ht="12.75" outlineLevel="1">
      <c r="B62" s="11"/>
      <c r="C62" s="3"/>
      <c r="D62" s="3"/>
      <c r="E62" s="3"/>
      <c r="F62" s="3"/>
      <c r="G62" s="3"/>
      <c r="H62" s="3"/>
      <c r="I62" s="3"/>
      <c r="J62" s="3"/>
      <c r="K62" s="57"/>
      <c r="L62" s="58"/>
      <c r="M62" s="3"/>
      <c r="N62" s="3"/>
      <c r="O62" s="15">
        <f t="shared" si="0"/>
        <v>0</v>
      </c>
    </row>
    <row r="63" spans="2:15" ht="12.75" outlineLevel="1">
      <c r="B63" s="11"/>
      <c r="C63" s="3"/>
      <c r="D63" s="3"/>
      <c r="E63" s="3"/>
      <c r="F63" s="3"/>
      <c r="G63" s="3"/>
      <c r="H63" s="3"/>
      <c r="I63" s="3"/>
      <c r="J63" s="3"/>
      <c r="K63" s="21"/>
      <c r="L63" s="3"/>
      <c r="M63" s="3"/>
      <c r="N63" s="3"/>
      <c r="O63" s="15">
        <f t="shared" si="0"/>
        <v>0</v>
      </c>
    </row>
    <row r="64" spans="1:15" ht="12.75" outlineLevel="1">
      <c r="A64" s="66"/>
      <c r="B64" s="11"/>
      <c r="C64" s="3"/>
      <c r="D64" s="3"/>
      <c r="E64" s="3"/>
      <c r="F64" s="3"/>
      <c r="G64" s="3"/>
      <c r="H64" s="3"/>
      <c r="I64" s="3"/>
      <c r="J64" s="21"/>
      <c r="K64" s="3"/>
      <c r="L64" s="21"/>
      <c r="M64" s="3"/>
      <c r="N64" s="3"/>
      <c r="O64" s="15">
        <f t="shared" si="0"/>
        <v>0</v>
      </c>
    </row>
    <row r="65" spans="2:15" ht="12.75" outlineLevel="1">
      <c r="B65" s="9"/>
      <c r="C65" s="3"/>
      <c r="D65" s="3"/>
      <c r="E65" s="3"/>
      <c r="F65" s="3"/>
      <c r="G65" s="3"/>
      <c r="H65" s="3"/>
      <c r="I65" s="3"/>
      <c r="J65" s="3"/>
      <c r="K65" s="3"/>
      <c r="L65" s="21"/>
      <c r="M65" s="3"/>
      <c r="N65" s="3"/>
      <c r="O65" s="15">
        <f t="shared" si="0"/>
        <v>0</v>
      </c>
    </row>
    <row r="66" spans="2:15" ht="12.75" outlineLevel="1">
      <c r="B66" s="19"/>
      <c r="C66" s="3"/>
      <c r="D66" s="3"/>
      <c r="E66" s="3"/>
      <c r="F66" s="3"/>
      <c r="G66" s="3"/>
      <c r="H66" s="3"/>
      <c r="I66" s="3"/>
      <c r="J66" s="3"/>
      <c r="K66" s="3"/>
      <c r="L66" s="21"/>
      <c r="M66" s="3"/>
      <c r="N66" s="3"/>
      <c r="O66" s="15">
        <f t="shared" si="0"/>
        <v>0</v>
      </c>
    </row>
    <row r="67" spans="2:17" ht="12.75" outlineLevel="1">
      <c r="B67" s="20"/>
      <c r="M67" s="22"/>
      <c r="O67" s="15">
        <f t="shared" si="0"/>
        <v>0</v>
      </c>
      <c r="P67" s="45"/>
      <c r="Q67" s="46"/>
    </row>
    <row r="68" spans="2:15" ht="12.75" outlineLevel="1">
      <c r="B68" s="9"/>
      <c r="C68" s="22"/>
      <c r="O68" s="15">
        <f t="shared" si="0"/>
        <v>0</v>
      </c>
    </row>
    <row r="69" spans="2:15" ht="12.75" outlineLevel="1">
      <c r="B69" s="9"/>
      <c r="F69" s="22"/>
      <c r="O69" s="15">
        <f t="shared" si="0"/>
        <v>0</v>
      </c>
    </row>
    <row r="70" spans="2:15" ht="12.75" outlineLevel="1">
      <c r="B70" s="9"/>
      <c r="O70" s="15">
        <f t="shared" si="0"/>
        <v>0</v>
      </c>
    </row>
    <row r="71" spans="2:15" ht="12.75" outlineLevel="1">
      <c r="B71" s="9"/>
      <c r="O71" s="15">
        <f t="shared" si="0"/>
        <v>0</v>
      </c>
    </row>
    <row r="72" spans="2:15" ht="12.75" outlineLevel="1">
      <c r="B72" s="9"/>
      <c r="C72" s="22"/>
      <c r="I72" s="22"/>
      <c r="O72" s="15">
        <f t="shared" si="0"/>
        <v>0</v>
      </c>
    </row>
    <row r="73" ht="12.75" outlineLevel="1">
      <c r="O73" s="15">
        <f t="shared" si="0"/>
        <v>0</v>
      </c>
    </row>
    <row r="74" spans="2:15" ht="12.75" outlineLevel="1">
      <c r="B74" s="9"/>
      <c r="G74" s="22"/>
      <c r="O74" s="15">
        <f>SUM(C74:N74)</f>
        <v>0</v>
      </c>
    </row>
    <row r="75" spans="2:15" ht="12.75" outlineLevel="1">
      <c r="B75" s="44"/>
      <c r="O75" s="15">
        <f t="shared" si="0"/>
        <v>0</v>
      </c>
    </row>
    <row r="76" ht="12.75">
      <c r="O76" s="15">
        <f t="shared" si="0"/>
        <v>0</v>
      </c>
    </row>
    <row r="77" spans="3:15" ht="12.75">
      <c r="C77" s="22"/>
      <c r="F77" s="59"/>
      <c r="I77" s="22"/>
      <c r="L77" s="22"/>
      <c r="O77" s="15">
        <f t="shared" si="0"/>
        <v>0</v>
      </c>
    </row>
    <row r="78" ht="12.75">
      <c r="O78" s="15">
        <f t="shared" si="0"/>
        <v>0</v>
      </c>
    </row>
    <row r="79" spans="12:15" ht="12.75">
      <c r="L79" s="22"/>
      <c r="O79" s="15">
        <f t="shared" si="0"/>
        <v>0</v>
      </c>
    </row>
    <row r="80" spans="2:15" ht="12.75">
      <c r="B80" s="43">
        <f>SUM(B48:B79)</f>
        <v>0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2" t="s">
        <v>42</v>
      </c>
      <c r="O80" s="41">
        <f>SUM(O48:O79)</f>
        <v>0</v>
      </c>
    </row>
    <row r="81" ht="12.75" outlineLevel="1"/>
    <row r="82" ht="12.75" outlineLevel="1">
      <c r="B82" s="81"/>
    </row>
    <row r="83" spans="1:2" ht="12.75" outlineLevel="1">
      <c r="A83" s="2" t="s">
        <v>47</v>
      </c>
      <c r="B83" s="81" t="s">
        <v>87</v>
      </c>
    </row>
    <row r="84" spans="1:2" ht="12.75" outlineLevel="1">
      <c r="A84" t="s">
        <v>72</v>
      </c>
      <c r="B84" s="80" t="s">
        <v>88</v>
      </c>
    </row>
    <row r="85" spans="1:2" ht="12.75" outlineLevel="1">
      <c r="A85" t="s">
        <v>73</v>
      </c>
      <c r="B85" s="80"/>
    </row>
    <row r="86" spans="1:2" ht="12.75" outlineLevel="1">
      <c r="A86" t="s">
        <v>81</v>
      </c>
      <c r="B86" s="80"/>
    </row>
    <row r="87" spans="1:2" ht="12.75" outlineLevel="1">
      <c r="A87" t="s">
        <v>80</v>
      </c>
      <c r="B87" s="80"/>
    </row>
    <row r="88" spans="1:2" ht="12.75" outlineLevel="1">
      <c r="A88" t="s">
        <v>82</v>
      </c>
      <c r="B88" s="47"/>
    </row>
    <row r="89" spans="1:3" ht="12.75" outlineLevel="1">
      <c r="A89" t="s">
        <v>83</v>
      </c>
      <c r="B89" s="47"/>
      <c r="C89" s="8"/>
    </row>
    <row r="90" spans="1:2" ht="12.75">
      <c r="A90" t="s">
        <v>84</v>
      </c>
      <c r="B90" s="47"/>
    </row>
    <row r="91" spans="1:2" ht="12.75">
      <c r="A91" t="s">
        <v>19</v>
      </c>
      <c r="B91" s="47"/>
    </row>
    <row r="92" ht="12.75">
      <c r="C92" s="3"/>
    </row>
    <row r="93" ht="12.75">
      <c r="C93" s="3"/>
    </row>
    <row r="94" spans="1:3" ht="12.75">
      <c r="A94" s="37"/>
      <c r="B94" s="34"/>
      <c r="C94" s="3"/>
    </row>
    <row r="95" spans="1:3" ht="12" customHeight="1">
      <c r="A95" s="48" t="s">
        <v>18</v>
      </c>
      <c r="B95" s="49">
        <f>SUM(B84:B92)</f>
        <v>0</v>
      </c>
      <c r="C95" s="3" t="s">
        <v>77</v>
      </c>
    </row>
    <row r="96" ht="13.5" customHeight="1"/>
    <row r="97" spans="1:3" ht="12.75">
      <c r="A97" s="2" t="s">
        <v>50</v>
      </c>
      <c r="B97" s="2" t="s">
        <v>66</v>
      </c>
      <c r="C97" s="76" t="s">
        <v>92</v>
      </c>
    </row>
    <row r="98" spans="1:3" ht="12.75">
      <c r="A98" s="65" t="s">
        <v>25</v>
      </c>
      <c r="B98" s="71"/>
      <c r="C98" t="s">
        <v>93</v>
      </c>
    </row>
    <row r="99" spans="1:5" ht="12.75">
      <c r="A99" t="s">
        <v>68</v>
      </c>
      <c r="B99" s="71">
        <v>45</v>
      </c>
      <c r="C99" t="s">
        <v>94</v>
      </c>
      <c r="E99" s="2"/>
    </row>
    <row r="100" spans="1:7" ht="12.75">
      <c r="A100" t="s">
        <v>69</v>
      </c>
      <c r="B100" s="71">
        <v>56</v>
      </c>
      <c r="C100" s="76" t="s">
        <v>90</v>
      </c>
      <c r="F100" s="54"/>
      <c r="G100" s="55"/>
    </row>
    <row r="101" spans="1:7" ht="12.75">
      <c r="A101" t="s">
        <v>70</v>
      </c>
      <c r="B101" s="71">
        <v>28</v>
      </c>
      <c r="C101" t="s">
        <v>91</v>
      </c>
      <c r="F101" s="54"/>
      <c r="G101" s="55"/>
    </row>
    <row r="102" spans="1:7" ht="12.75">
      <c r="A102" t="s">
        <v>26</v>
      </c>
      <c r="B102" s="71"/>
      <c r="C102" s="64" t="s">
        <v>78</v>
      </c>
      <c r="F102" s="54"/>
      <c r="G102" s="55"/>
    </row>
    <row r="103" spans="1:7" ht="12.75">
      <c r="A103" t="s">
        <v>68</v>
      </c>
      <c r="B103" s="71">
        <v>15</v>
      </c>
      <c r="C103" t="s">
        <v>85</v>
      </c>
      <c r="F103" s="54"/>
      <c r="G103" s="55"/>
    </row>
    <row r="104" spans="1:7" ht="12.75">
      <c r="A104" s="74" t="s">
        <v>69</v>
      </c>
      <c r="B104" s="71">
        <v>48</v>
      </c>
      <c r="F104" s="54"/>
      <c r="G104" s="55"/>
    </row>
    <row r="105" spans="2:6" ht="12.75">
      <c r="B105" s="71"/>
      <c r="F105" s="54"/>
    </row>
    <row r="106" ht="12.75">
      <c r="B106" s="71"/>
    </row>
    <row r="107" ht="12.75">
      <c r="B107" s="71"/>
    </row>
    <row r="108" spans="1:2" ht="12.75">
      <c r="A108" s="51"/>
      <c r="B108" s="71"/>
    </row>
    <row r="109" ht="12.75">
      <c r="B109" s="71"/>
    </row>
    <row r="110" ht="12.75">
      <c r="B110" s="71"/>
    </row>
    <row r="111" ht="12.75">
      <c r="B111" s="71"/>
    </row>
    <row r="112" ht="12.75">
      <c r="B112" s="71"/>
    </row>
    <row r="113" ht="12.75">
      <c r="B113" s="71"/>
    </row>
    <row r="114" spans="1:2" ht="12.75">
      <c r="A114" s="70"/>
      <c r="B114" s="71"/>
    </row>
    <row r="115" spans="1:2" ht="12.75">
      <c r="A115" s="60"/>
      <c r="B115" s="71"/>
    </row>
    <row r="116" spans="1:2" ht="12.75">
      <c r="A116" s="61"/>
      <c r="B116" s="71"/>
    </row>
    <row r="117" spans="1:2" ht="12.75">
      <c r="A117" s="60"/>
      <c r="B117" s="71"/>
    </row>
    <row r="118" spans="1:2" ht="12.75">
      <c r="A118" s="62"/>
      <c r="B118" s="71"/>
    </row>
    <row r="119" spans="1:2" ht="12.75">
      <c r="A119" s="60"/>
      <c r="B119" s="71"/>
    </row>
    <row r="120" spans="1:2" ht="12.75">
      <c r="A120" s="61"/>
      <c r="B120" s="71"/>
    </row>
    <row r="121" spans="1:2" ht="12.75">
      <c r="A121" s="60"/>
      <c r="B121" s="71"/>
    </row>
    <row r="122" spans="1:2" ht="12.75">
      <c r="A122" s="62"/>
      <c r="B122" s="71"/>
    </row>
    <row r="123" spans="1:2" ht="12.75">
      <c r="A123" s="60"/>
      <c r="B123" s="71"/>
    </row>
    <row r="124" spans="1:2" ht="12.75">
      <c r="A124" s="61"/>
      <c r="B124" s="71"/>
    </row>
    <row r="125" spans="1:2" ht="12.75">
      <c r="A125" s="60"/>
      <c r="B125" s="71"/>
    </row>
    <row r="126" spans="1:2" ht="12.75">
      <c r="A126" s="61"/>
      <c r="B126" s="71"/>
    </row>
    <row r="127" spans="1:2" ht="12.75">
      <c r="A127" s="63"/>
      <c r="B127" s="71"/>
    </row>
    <row r="128" spans="1:2" ht="12.75">
      <c r="A128" s="61"/>
      <c r="B128" s="71"/>
    </row>
    <row r="129" spans="1:2" ht="12.75">
      <c r="A129" s="60"/>
      <c r="B129" s="71"/>
    </row>
    <row r="130" spans="1:2" ht="12.75">
      <c r="A130" s="61"/>
      <c r="B130" s="71"/>
    </row>
    <row r="131" spans="1:2" ht="12.75">
      <c r="A131" s="60"/>
      <c r="B131" s="71"/>
    </row>
    <row r="132" spans="1:2" ht="12.75">
      <c r="A132" s="62"/>
      <c r="B132" s="71"/>
    </row>
    <row r="133" spans="1:2" ht="12.75">
      <c r="A133" s="60"/>
      <c r="B133" s="71"/>
    </row>
    <row r="134" spans="1:2" ht="12.75">
      <c r="A134" s="61"/>
      <c r="B134" s="71"/>
    </row>
    <row r="135" spans="1:2" ht="12.75">
      <c r="A135" s="60"/>
      <c r="B135" s="71"/>
    </row>
    <row r="136" spans="1:2" ht="12.75">
      <c r="A136" s="62"/>
      <c r="B136" s="71"/>
    </row>
    <row r="137" spans="1:2" ht="12.75">
      <c r="A137" s="60"/>
      <c r="B137" s="71"/>
    </row>
    <row r="138" spans="1:2" ht="12.75">
      <c r="A138" s="61"/>
      <c r="B138" s="71"/>
    </row>
    <row r="139" spans="1:2" ht="12.75">
      <c r="A139" s="60"/>
      <c r="B139" s="71"/>
    </row>
    <row r="140" spans="1:2" ht="12.75">
      <c r="A140" s="61"/>
      <c r="B140" s="71"/>
    </row>
    <row r="141" spans="1:2" ht="12.75">
      <c r="A141" s="63"/>
      <c r="B141" s="71"/>
    </row>
    <row r="142" spans="1:2" ht="12.75">
      <c r="A142" s="61"/>
      <c r="B142" s="71"/>
    </row>
    <row r="143" spans="1:2" ht="12.75">
      <c r="A143" s="60"/>
      <c r="B143" s="71"/>
    </row>
    <row r="144" spans="1:2" ht="12.75">
      <c r="A144" s="61"/>
      <c r="B144" s="71"/>
    </row>
    <row r="145" spans="1:2" ht="12.75">
      <c r="A145" s="60"/>
      <c r="B145" s="71"/>
    </row>
    <row r="146" spans="1:2" ht="12.75">
      <c r="A146" s="62"/>
      <c r="B146" s="71"/>
    </row>
    <row r="147" spans="1:2" ht="12.75">
      <c r="A147" s="60"/>
      <c r="B147" s="71"/>
    </row>
    <row r="148" spans="1:2" ht="12.75">
      <c r="A148" s="61"/>
      <c r="B148" s="71"/>
    </row>
    <row r="149" spans="1:2" ht="12.75">
      <c r="A149" s="60"/>
      <c r="B149" s="71"/>
    </row>
    <row r="150" spans="1:2" ht="12.75">
      <c r="A150" s="62"/>
      <c r="B150" s="71"/>
    </row>
    <row r="151" spans="1:2" ht="12.75">
      <c r="A151" s="60"/>
      <c r="B151" s="71"/>
    </row>
    <row r="152" spans="1:2" ht="12.75">
      <c r="A152" s="61"/>
      <c r="B152" s="71"/>
    </row>
    <row r="153" spans="1:2" ht="12.75">
      <c r="A153" s="60"/>
      <c r="B153" s="71"/>
    </row>
    <row r="154" spans="1:2" ht="12.75">
      <c r="A154" s="61"/>
      <c r="B154" s="71"/>
    </row>
    <row r="155" spans="1:2" ht="12.75">
      <c r="A155" s="63"/>
      <c r="B155" s="71"/>
    </row>
    <row r="156" spans="1:2" ht="12.75">
      <c r="A156" s="61"/>
      <c r="B156" s="71"/>
    </row>
    <row r="157" spans="1:2" ht="12.75">
      <c r="A157" s="60"/>
      <c r="B157" s="71"/>
    </row>
    <row r="158" spans="1:2" ht="12.75">
      <c r="A158" s="61"/>
      <c r="B158" s="71"/>
    </row>
    <row r="159" spans="1:2" ht="12.75">
      <c r="A159" s="60"/>
      <c r="B159" s="71"/>
    </row>
    <row r="160" spans="1:2" ht="12.75">
      <c r="A160" s="62"/>
      <c r="B160" s="71"/>
    </row>
    <row r="161" spans="1:2" ht="12.75">
      <c r="A161" s="60"/>
      <c r="B161" s="71"/>
    </row>
    <row r="162" spans="1:2" ht="12.75">
      <c r="A162" s="61"/>
      <c r="B162" s="71"/>
    </row>
    <row r="163" spans="1:2" ht="12.75">
      <c r="A163" s="60"/>
      <c r="B163" s="71"/>
    </row>
    <row r="164" spans="1:2" ht="12.75">
      <c r="A164" s="62"/>
      <c r="B164" s="71"/>
    </row>
    <row r="165" spans="1:2" ht="12.75">
      <c r="A165" s="60"/>
      <c r="B165" s="71"/>
    </row>
    <row r="166" spans="1:2" ht="12.75">
      <c r="A166" s="61"/>
      <c r="B166" s="71"/>
    </row>
    <row r="167" spans="1:2" ht="12.75">
      <c r="A167" s="60"/>
      <c r="B167" s="71"/>
    </row>
    <row r="168" spans="1:2" ht="12.75">
      <c r="A168" s="61"/>
      <c r="B168" s="71"/>
    </row>
    <row r="169" spans="1:2" ht="12.75">
      <c r="A169" s="63"/>
      <c r="B169" s="71"/>
    </row>
    <row r="170" spans="1:2" ht="12.75">
      <c r="A170" s="72" t="s">
        <v>67</v>
      </c>
      <c r="B170" s="73">
        <f>SUM(B98:B169)</f>
        <v>192</v>
      </c>
    </row>
  </sheetData>
  <sheetProtection/>
  <dataValidations count="1">
    <dataValidation allowBlank="1" showInputMessage="1" showErrorMessage="1" sqref="O4:O43"/>
  </dataValidations>
  <printOptions/>
  <pageMargins left="0.75" right="0.75" top="1" bottom="1" header="0.5" footer="0.5"/>
  <pageSetup fitToHeight="1" fitToWidth="1" orientation="landscape" scale="84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selection activeCell="A58" sqref="A58"/>
    </sheetView>
  </sheetViews>
  <sheetFormatPr defaultColWidth="11.00390625" defaultRowHeight="12.75"/>
  <cols>
    <col min="1" max="1" width="21.875" style="0" customWidth="1"/>
    <col min="19" max="19" width="16.25390625" style="0" customWidth="1"/>
  </cols>
  <sheetData>
    <row r="1" spans="1:19" ht="12.75">
      <c r="A1" s="28" t="s">
        <v>10</v>
      </c>
      <c r="B1" s="29">
        <v>38929</v>
      </c>
      <c r="C1" s="28" t="s">
        <v>33</v>
      </c>
      <c r="D1" s="28" t="s">
        <v>34</v>
      </c>
      <c r="E1" s="28" t="s">
        <v>35</v>
      </c>
      <c r="F1" s="28" t="s">
        <v>36</v>
      </c>
      <c r="G1" s="29">
        <v>39082</v>
      </c>
      <c r="H1" s="28" t="s">
        <v>26</v>
      </c>
      <c r="I1" s="28" t="s">
        <v>27</v>
      </c>
      <c r="J1" s="28" t="s">
        <v>28</v>
      </c>
      <c r="K1" s="28" t="s">
        <v>29</v>
      </c>
      <c r="L1" s="28" t="s">
        <v>30</v>
      </c>
      <c r="M1" s="28" t="s">
        <v>31</v>
      </c>
      <c r="N1" s="28" t="s">
        <v>32</v>
      </c>
      <c r="O1" s="28" t="s">
        <v>33</v>
      </c>
      <c r="P1" s="28" t="s">
        <v>11</v>
      </c>
      <c r="Q1" s="28" t="s">
        <v>35</v>
      </c>
      <c r="R1" s="28" t="s">
        <v>36</v>
      </c>
      <c r="S1" s="30"/>
    </row>
    <row r="2" spans="1:19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0"/>
    </row>
    <row r="3" spans="1:19" ht="12.75">
      <c r="A3" s="32" t="s">
        <v>12</v>
      </c>
      <c r="B3" s="31">
        <v>43294.46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0">
        <f aca="true" t="shared" si="0" ref="S3:S37">SUM(B3:R3)</f>
        <v>43294.46</v>
      </c>
    </row>
    <row r="4" spans="1:19" ht="12.75">
      <c r="A4" s="33" t="s">
        <v>13</v>
      </c>
      <c r="B4" s="28">
        <v>61.97</v>
      </c>
      <c r="C4" s="28"/>
      <c r="D4" s="28"/>
      <c r="E4" s="28">
        <v>106.74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30">
        <f t="shared" si="0"/>
        <v>168.70999999999998</v>
      </c>
    </row>
    <row r="5" spans="1:19" ht="12.75">
      <c r="A5" s="32" t="s">
        <v>14</v>
      </c>
      <c r="B5" s="31">
        <v>4000</v>
      </c>
      <c r="C5" s="31">
        <v>4000</v>
      </c>
      <c r="D5" s="31"/>
      <c r="E5" s="31"/>
      <c r="F5" s="31">
        <v>4000</v>
      </c>
      <c r="G5" s="31"/>
      <c r="H5" s="31">
        <v>4000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0">
        <f t="shared" si="0"/>
        <v>16000</v>
      </c>
    </row>
    <row r="6" spans="1:19" ht="12.75">
      <c r="A6" s="33" t="s">
        <v>15</v>
      </c>
      <c r="B6" s="28">
        <v>210.16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0">
        <f t="shared" si="0"/>
        <v>210.16</v>
      </c>
    </row>
    <row r="7" spans="1:19" ht="12.75">
      <c r="A7" s="32" t="s">
        <v>51</v>
      </c>
      <c r="B7" s="31">
        <v>62.55</v>
      </c>
      <c r="C7" s="31">
        <v>66.77</v>
      </c>
      <c r="D7" s="31">
        <v>59.91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0">
        <f t="shared" si="0"/>
        <v>189.23</v>
      </c>
    </row>
    <row r="8" spans="1:19" ht="12.75">
      <c r="A8" s="33" t="s">
        <v>38</v>
      </c>
      <c r="B8" s="28">
        <v>856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0">
        <f t="shared" si="0"/>
        <v>856</v>
      </c>
    </row>
    <row r="9" spans="1:19" ht="12.75">
      <c r="A9" s="32" t="s">
        <v>48</v>
      </c>
      <c r="B9" s="31"/>
      <c r="C9" s="31">
        <v>21.52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0">
        <f t="shared" si="0"/>
        <v>21.52</v>
      </c>
    </row>
    <row r="10" spans="1:19" ht="12.75">
      <c r="A10" s="33" t="s">
        <v>46</v>
      </c>
      <c r="B10" s="28"/>
      <c r="C10" s="28">
        <v>144.45</v>
      </c>
      <c r="D10" s="28"/>
      <c r="E10" s="28"/>
      <c r="F10" s="28"/>
      <c r="G10" s="28"/>
      <c r="H10" s="28">
        <v>144.45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30">
        <f t="shared" si="0"/>
        <v>288.9</v>
      </c>
    </row>
    <row r="11" spans="1:19" ht="12.75">
      <c r="A11" s="32" t="s">
        <v>22</v>
      </c>
      <c r="B11" s="31"/>
      <c r="C11" s="31"/>
      <c r="D11" s="31">
        <v>106.33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0">
        <f t="shared" si="0"/>
        <v>106.33</v>
      </c>
    </row>
    <row r="12" spans="1:19" ht="12.75">
      <c r="A12" s="33" t="s">
        <v>52</v>
      </c>
      <c r="B12" s="28"/>
      <c r="C12" s="28"/>
      <c r="D12" s="28"/>
      <c r="E12" s="28"/>
      <c r="F12" s="28">
        <v>3000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0">
        <f t="shared" si="0"/>
        <v>3000</v>
      </c>
    </row>
    <row r="13" spans="1:19" ht="12.75">
      <c r="A13" s="32" t="s">
        <v>23</v>
      </c>
      <c r="B13" s="31"/>
      <c r="C13" s="31"/>
      <c r="D13" s="31"/>
      <c r="E13" s="31"/>
      <c r="F13" s="31"/>
      <c r="G13" s="31"/>
      <c r="H13" s="31">
        <v>156.62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0">
        <f t="shared" si="0"/>
        <v>156.62</v>
      </c>
    </row>
    <row r="14" spans="1:19" ht="12.75">
      <c r="A14" s="3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0">
        <f t="shared" si="0"/>
        <v>0</v>
      </c>
    </row>
    <row r="15" spans="1:19" ht="12.75">
      <c r="A15" s="32"/>
      <c r="B15" s="31"/>
      <c r="C15" s="31"/>
      <c r="D15" s="31"/>
      <c r="E15" s="31"/>
      <c r="F15" s="31"/>
      <c r="G15" s="31"/>
      <c r="H15" s="31"/>
      <c r="I15" s="31">
        <v>39000</v>
      </c>
      <c r="J15" s="31"/>
      <c r="K15" s="31"/>
      <c r="L15" s="31"/>
      <c r="M15" s="31"/>
      <c r="N15" s="31"/>
      <c r="O15" s="31"/>
      <c r="P15" s="31"/>
      <c r="Q15" s="31"/>
      <c r="R15" s="31"/>
      <c r="S15" s="30">
        <f t="shared" si="0"/>
        <v>39000</v>
      </c>
    </row>
    <row r="16" spans="1:19" ht="12.75">
      <c r="A16" s="3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30">
        <f t="shared" si="0"/>
        <v>0</v>
      </c>
    </row>
    <row r="17" spans="1:19" ht="12.75">
      <c r="A17" s="32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0">
        <f t="shared" si="0"/>
        <v>0</v>
      </c>
    </row>
    <row r="18" spans="1:19" ht="12.75">
      <c r="A18" s="3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0">
        <f t="shared" si="0"/>
        <v>0</v>
      </c>
    </row>
    <row r="19" spans="1:19" ht="12.75">
      <c r="A19" s="32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0">
        <f t="shared" si="0"/>
        <v>0</v>
      </c>
    </row>
    <row r="20" spans="1:19" ht="12.75">
      <c r="A20" s="3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0">
        <f t="shared" si="0"/>
        <v>0</v>
      </c>
    </row>
    <row r="21" spans="1:19" ht="12.7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0">
        <f t="shared" si="0"/>
        <v>0</v>
      </c>
    </row>
    <row r="22" spans="1:19" ht="12.75">
      <c r="A22" s="3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0">
        <f t="shared" si="0"/>
        <v>0</v>
      </c>
    </row>
    <row r="23" spans="1:19" ht="12.75">
      <c r="A23" s="32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0">
        <f t="shared" si="0"/>
        <v>0</v>
      </c>
    </row>
    <row r="24" spans="1:19" ht="12.75">
      <c r="A24" s="33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0">
        <f t="shared" si="0"/>
        <v>0</v>
      </c>
    </row>
    <row r="25" spans="1:19" ht="12.75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0">
        <f t="shared" si="0"/>
        <v>0</v>
      </c>
    </row>
    <row r="26" spans="1:19" ht="12.75">
      <c r="A26" s="3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0">
        <f t="shared" si="0"/>
        <v>0</v>
      </c>
    </row>
    <row r="27" spans="1:19" ht="12.75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0">
        <f t="shared" si="0"/>
        <v>0</v>
      </c>
    </row>
    <row r="28" spans="1:19" ht="12.75">
      <c r="A28" s="33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30">
        <f t="shared" si="0"/>
        <v>0</v>
      </c>
    </row>
    <row r="29" spans="1:19" ht="12.75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0">
        <f t="shared" si="0"/>
        <v>0</v>
      </c>
    </row>
    <row r="30" spans="1:19" ht="12.75">
      <c r="A30" s="3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0">
        <f t="shared" si="0"/>
        <v>0</v>
      </c>
    </row>
    <row r="31" spans="1:19" ht="12.75">
      <c r="A31" s="32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0">
        <f t="shared" si="0"/>
        <v>0</v>
      </c>
    </row>
    <row r="32" spans="1:19" ht="12.75">
      <c r="A32" s="33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0">
        <f t="shared" si="0"/>
        <v>0</v>
      </c>
    </row>
    <row r="33" spans="1:19" ht="12.75">
      <c r="A33" s="3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0">
        <f t="shared" si="0"/>
        <v>0</v>
      </c>
    </row>
    <row r="34" spans="1:19" ht="12.75">
      <c r="A34" s="33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30">
        <f t="shared" si="0"/>
        <v>0</v>
      </c>
    </row>
    <row r="35" spans="1:19" ht="12.75">
      <c r="A35" s="3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0">
        <f t="shared" si="0"/>
        <v>0</v>
      </c>
    </row>
    <row r="36" spans="1:19" ht="12.75">
      <c r="A36" s="3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30">
        <f t="shared" si="0"/>
        <v>0</v>
      </c>
    </row>
    <row r="37" spans="1:19" ht="12.75">
      <c r="A37" s="3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0">
        <f t="shared" si="0"/>
        <v>0</v>
      </c>
    </row>
    <row r="38" spans="1:19" ht="12.75">
      <c r="A38" s="34"/>
      <c r="S38" s="30"/>
    </row>
    <row r="39" spans="1:19" ht="12.75">
      <c r="A39" s="34"/>
      <c r="S39" s="30"/>
    </row>
    <row r="40" spans="1:19" ht="12.75">
      <c r="A40" s="34"/>
      <c r="S40" s="30"/>
    </row>
    <row r="41" spans="1:19" ht="12.75">
      <c r="A41" s="34"/>
      <c r="S41" s="30"/>
    </row>
    <row r="42" spans="1:19" ht="12.75">
      <c r="A42" s="34"/>
      <c r="S42" s="30"/>
    </row>
    <row r="43" spans="1:19" ht="12.75">
      <c r="A43" s="35" t="s">
        <v>41</v>
      </c>
      <c r="B43" s="27">
        <f>SUM(B3:B42)</f>
        <v>48485.14000000001</v>
      </c>
      <c r="C43" s="27">
        <f aca="true" t="shared" si="1" ref="C43:R43">SUM(C3:C37)</f>
        <v>4232.74</v>
      </c>
      <c r="D43" s="27">
        <f t="shared" si="1"/>
        <v>166.24</v>
      </c>
      <c r="E43" s="27">
        <f t="shared" si="1"/>
        <v>106.74</v>
      </c>
      <c r="F43" s="27">
        <f t="shared" si="1"/>
        <v>7000</v>
      </c>
      <c r="G43" s="27">
        <f t="shared" si="1"/>
        <v>0</v>
      </c>
      <c r="H43" s="27">
        <f t="shared" si="1"/>
        <v>4301.07</v>
      </c>
      <c r="I43" s="27">
        <f t="shared" si="1"/>
        <v>39000</v>
      </c>
      <c r="J43" s="27">
        <f t="shared" si="1"/>
        <v>0</v>
      </c>
      <c r="K43" s="27">
        <f t="shared" si="1"/>
        <v>0</v>
      </c>
      <c r="L43" s="27">
        <f t="shared" si="1"/>
        <v>0</v>
      </c>
      <c r="M43" s="27">
        <f t="shared" si="1"/>
        <v>0</v>
      </c>
      <c r="N43" s="27">
        <f t="shared" si="1"/>
        <v>0</v>
      </c>
      <c r="O43" s="27">
        <f t="shared" si="1"/>
        <v>0</v>
      </c>
      <c r="P43" s="27">
        <f t="shared" si="1"/>
        <v>0</v>
      </c>
      <c r="Q43" s="27">
        <f t="shared" si="1"/>
        <v>0</v>
      </c>
      <c r="R43" s="27">
        <f t="shared" si="1"/>
        <v>0</v>
      </c>
      <c r="S43" s="36">
        <f>SUM(S3:S42)</f>
        <v>103291.93000000001</v>
      </c>
    </row>
    <row r="48" ht="12.75">
      <c r="A48" t="s">
        <v>16</v>
      </c>
    </row>
    <row r="50" ht="12.75">
      <c r="A50" t="s">
        <v>20</v>
      </c>
    </row>
    <row r="52" ht="12.75">
      <c r="A52" t="s">
        <v>21</v>
      </c>
    </row>
    <row r="54" ht="12.75">
      <c r="A54" t="s">
        <v>24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P13" sqref="P13"/>
    </sheetView>
  </sheetViews>
  <sheetFormatPr defaultColWidth="11.00390625" defaultRowHeight="12.75"/>
  <cols>
    <col min="1" max="1" width="12.875" style="0" customWidth="1"/>
  </cols>
  <sheetData>
    <row r="3" ht="12.75">
      <c r="F3" t="s">
        <v>0</v>
      </c>
    </row>
    <row r="6" spans="3:16" ht="12.75">
      <c r="C6" t="s">
        <v>25</v>
      </c>
      <c r="D6" t="s">
        <v>26</v>
      </c>
      <c r="E6" t="s">
        <v>27</v>
      </c>
      <c r="F6" t="s">
        <v>28</v>
      </c>
      <c r="G6" t="s">
        <v>29</v>
      </c>
      <c r="H6" t="s">
        <v>30</v>
      </c>
      <c r="I6" t="s">
        <v>31</v>
      </c>
      <c r="J6" t="s">
        <v>32</v>
      </c>
      <c r="K6" t="s">
        <v>33</v>
      </c>
      <c r="L6" t="s">
        <v>34</v>
      </c>
      <c r="M6" t="s">
        <v>35</v>
      </c>
      <c r="N6" t="s">
        <v>36</v>
      </c>
      <c r="P6" t="s">
        <v>7</v>
      </c>
    </row>
    <row r="7" ht="12.75">
      <c r="A7" t="s">
        <v>6</v>
      </c>
    </row>
    <row r="8" spans="2:16" ht="12.75">
      <c r="B8" t="s">
        <v>1</v>
      </c>
      <c r="C8" s="3"/>
      <c r="D8" s="3"/>
      <c r="E8" s="3"/>
      <c r="F8" s="3"/>
      <c r="G8" s="39">
        <v>2881.44</v>
      </c>
      <c r="H8" s="3"/>
      <c r="I8" s="3"/>
      <c r="J8" s="3"/>
      <c r="K8" s="3"/>
      <c r="L8" s="3"/>
      <c r="M8" s="3"/>
      <c r="N8" s="3"/>
      <c r="O8" s="3"/>
      <c r="P8" s="3">
        <f>SUM(C8:O8)</f>
        <v>2881.44</v>
      </c>
    </row>
    <row r="9" spans="2:16" ht="12.75">
      <c r="B9" t="s">
        <v>2</v>
      </c>
      <c r="C9" s="3"/>
      <c r="D9" s="3"/>
      <c r="E9" s="3"/>
      <c r="F9" s="3"/>
      <c r="G9" s="3"/>
      <c r="H9" s="3"/>
      <c r="I9" s="39">
        <v>3688</v>
      </c>
      <c r="J9" s="3"/>
      <c r="K9" s="3"/>
      <c r="L9" s="3"/>
      <c r="M9" s="3"/>
      <c r="N9" s="3"/>
      <c r="O9" s="3"/>
      <c r="P9" s="3">
        <f>SUM(C9:O9)</f>
        <v>3688</v>
      </c>
    </row>
    <row r="10" spans="2:16" ht="12.75">
      <c r="B10" t="s">
        <v>3</v>
      </c>
      <c r="C10" s="3"/>
      <c r="D10" s="3"/>
      <c r="E10" s="3"/>
      <c r="F10" s="3"/>
      <c r="G10" s="3"/>
      <c r="H10" s="3"/>
      <c r="I10" s="39">
        <v>2065.28</v>
      </c>
      <c r="J10" s="3"/>
      <c r="K10" s="3"/>
      <c r="L10" s="3"/>
      <c r="M10" s="3"/>
      <c r="N10" s="3"/>
      <c r="O10" s="3"/>
      <c r="P10" s="3">
        <f>SUM(C10:O10)</f>
        <v>2065.28</v>
      </c>
    </row>
    <row r="11" spans="2:16" ht="12.75">
      <c r="B11" t="s">
        <v>5</v>
      </c>
      <c r="C11" s="3"/>
      <c r="D11" s="3"/>
      <c r="E11" s="3"/>
      <c r="F11" s="3"/>
      <c r="G11" s="3"/>
      <c r="H11" s="3"/>
      <c r="I11" s="39">
        <v>891</v>
      </c>
      <c r="J11" s="3"/>
      <c r="K11" s="3"/>
      <c r="L11" s="3"/>
      <c r="M11" s="3"/>
      <c r="N11" s="3"/>
      <c r="O11" s="3"/>
      <c r="P11" s="3">
        <f>SUM(C11:O11)</f>
        <v>891</v>
      </c>
    </row>
    <row r="12" spans="2:16" ht="12.75">
      <c r="B12" t="s">
        <v>4</v>
      </c>
      <c r="C12" s="3"/>
      <c r="D12" s="3"/>
      <c r="E12" s="3"/>
      <c r="F12" s="3"/>
      <c r="G12" s="3"/>
      <c r="H12" s="3"/>
      <c r="I12" s="3"/>
      <c r="J12" s="3"/>
      <c r="K12" s="39" t="s">
        <v>8</v>
      </c>
      <c r="L12" s="3"/>
      <c r="M12" s="3"/>
      <c r="N12" s="3"/>
      <c r="O12" s="3"/>
      <c r="P12" s="3">
        <f>SUM(C12:O12)</f>
        <v>0</v>
      </c>
    </row>
    <row r="13" spans="2:16" ht="12.75">
      <c r="B1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5">
        <f>SUM(P8:P12)</f>
        <v>9525.720000000001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Alabama School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Robert Sheppard, M.D.</dc:creator>
  <cp:keywords/>
  <dc:description/>
  <cp:lastModifiedBy>Office 2004 Test Drive User</cp:lastModifiedBy>
  <cp:lastPrinted>2016-08-27T20:24:40Z</cp:lastPrinted>
  <dcterms:created xsi:type="dcterms:W3CDTF">2008-02-01T14:08:09Z</dcterms:created>
  <dcterms:modified xsi:type="dcterms:W3CDTF">2016-08-27T21:12:28Z</dcterms:modified>
  <cp:category/>
  <cp:version/>
  <cp:contentType/>
  <cp:contentStatus/>
</cp:coreProperties>
</file>